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名额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<sst xmlns="http://schemas.openxmlformats.org/spreadsheetml/2006/main" count="40" uniqueCount="20">
  <si>
    <t>附件3</t>
  </si>
  <si>
    <t>丽水学院2025年度研究生学业奖学金名额分配表</t>
  </si>
  <si>
    <t>学院</t>
  </si>
  <si>
    <t>总人数</t>
  </si>
  <si>
    <t>2023级硕士研究生</t>
  </si>
  <si>
    <t>2024级硕士研究生</t>
  </si>
  <si>
    <t>2025级硕士研究生</t>
  </si>
  <si>
    <t>年级人数</t>
  </si>
  <si>
    <t>一等奖</t>
  </si>
  <si>
    <t>二等奖</t>
  </si>
  <si>
    <t>三等奖</t>
  </si>
  <si>
    <t>新生学业奖学金</t>
  </si>
  <si>
    <t>教师教育学院</t>
  </si>
  <si>
    <t>商学院（华侨学院）</t>
  </si>
  <si>
    <t>生态学院</t>
  </si>
  <si>
    <t>医学院</t>
  </si>
  <si>
    <t>工学院</t>
  </si>
  <si>
    <t>/</t>
  </si>
  <si>
    <t>音乐学院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</si>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</sst>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方正公文小标宋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N22" sqref="N22"/>
    </sheetView>
  </sheetViews>
  <sheetFormatPr defaultColWidth="9" defaultRowHeight="25" customHeight="1"/>
  <cols>
    <col min="1" max="1" width="21.25" style="1" customWidth="1"/>
    <col min="2" max="2" width="11" style="1" customWidth="1"/>
    <col min="3" max="11" width="10.625" style="1" customWidth="1"/>
    <col min="12" max="12" width="14.25" style="1" customWidth="1"/>
    <col min="13" max="16384" width="9" style="1"/>
  </cols>
  <sheetData>
    <row r="1" customHeight="1" spans="1:2">
      <c r="A1" s="2" t="s">
        <v>0</v>
      </c>
      <c r="B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2">
      <c r="A3" s="4" t="s">
        <v>2</v>
      </c>
      <c r="B3" s="4" t="s">
        <v>3</v>
      </c>
      <c r="C3" s="5" t="s">
        <v>4</v>
      </c>
      <c r="D3" s="5"/>
      <c r="E3" s="5"/>
      <c r="F3" s="5"/>
      <c r="G3" s="5" t="s">
        <v>5</v>
      </c>
      <c r="H3" s="5"/>
      <c r="I3" s="5"/>
      <c r="J3" s="5"/>
      <c r="K3" s="14" t="s">
        <v>6</v>
      </c>
      <c r="L3" s="15"/>
    </row>
    <row r="4" customHeight="1" spans="1:12">
      <c r="A4" s="6"/>
      <c r="B4" s="6"/>
      <c r="C4" s="7" t="s">
        <v>7</v>
      </c>
      <c r="D4" s="7" t="s">
        <v>8</v>
      </c>
      <c r="E4" s="7" t="s">
        <v>9</v>
      </c>
      <c r="F4" s="7" t="s">
        <v>10</v>
      </c>
      <c r="G4" s="7" t="s">
        <v>7</v>
      </c>
      <c r="H4" s="7" t="s">
        <v>8</v>
      </c>
      <c r="I4" s="7" t="s">
        <v>9</v>
      </c>
      <c r="J4" s="16" t="s">
        <v>10</v>
      </c>
      <c r="K4" s="1" t="s">
        <v>7</v>
      </c>
      <c r="L4" s="17" t="s">
        <v>11</v>
      </c>
    </row>
    <row r="5" customHeight="1" spans="1:12">
      <c r="A5" s="8" t="s">
        <v>12</v>
      </c>
      <c r="B5" s="8">
        <v>127</v>
      </c>
      <c r="C5" s="9">
        <v>38</v>
      </c>
      <c r="D5" s="10">
        <v>4</v>
      </c>
      <c r="E5" s="10">
        <v>11</v>
      </c>
      <c r="F5" s="10">
        <v>23</v>
      </c>
      <c r="G5" s="9">
        <v>41</v>
      </c>
      <c r="H5" s="10">
        <v>4</v>
      </c>
      <c r="I5" s="10">
        <v>12</v>
      </c>
      <c r="J5" s="10">
        <v>25</v>
      </c>
      <c r="K5" s="10">
        <v>48</v>
      </c>
      <c r="L5" s="10">
        <v>48</v>
      </c>
    </row>
    <row r="6" customHeight="1" spans="1:12">
      <c r="A6" s="8" t="s">
        <v>13</v>
      </c>
      <c r="B6" s="8">
        <v>101</v>
      </c>
      <c r="C6" s="9">
        <v>32</v>
      </c>
      <c r="D6" s="10">
        <v>3</v>
      </c>
      <c r="E6" s="10">
        <v>10</v>
      </c>
      <c r="F6" s="10">
        <v>19</v>
      </c>
      <c r="G6" s="9">
        <v>32</v>
      </c>
      <c r="H6" s="10">
        <v>3</v>
      </c>
      <c r="I6" s="10">
        <v>10</v>
      </c>
      <c r="J6" s="10">
        <v>19</v>
      </c>
      <c r="K6" s="10">
        <v>37</v>
      </c>
      <c r="L6" s="10">
        <v>37</v>
      </c>
    </row>
    <row r="7" customHeight="1" spans="1:12">
      <c r="A7" s="8" t="s">
        <v>14</v>
      </c>
      <c r="B7" s="8">
        <v>103</v>
      </c>
      <c r="C7" s="9">
        <v>10</v>
      </c>
      <c r="D7" s="10">
        <f>10%*C7</f>
        <v>1</v>
      </c>
      <c r="E7" s="10">
        <f>30%*C7</f>
        <v>3</v>
      </c>
      <c r="F7" s="10">
        <f>60%*C7</f>
        <v>6</v>
      </c>
      <c r="G7" s="11">
        <v>41</v>
      </c>
      <c r="H7" s="10">
        <v>4</v>
      </c>
      <c r="I7" s="10">
        <v>12</v>
      </c>
      <c r="J7" s="10">
        <v>25</v>
      </c>
      <c r="K7" s="10">
        <v>52</v>
      </c>
      <c r="L7" s="10">
        <v>52</v>
      </c>
    </row>
    <row r="8" customHeight="1" spans="1:12">
      <c r="A8" s="8" t="s">
        <v>15</v>
      </c>
      <c r="B8" s="8">
        <v>90</v>
      </c>
      <c r="C8" s="9">
        <v>19</v>
      </c>
      <c r="D8" s="10">
        <v>2</v>
      </c>
      <c r="E8" s="10">
        <v>6</v>
      </c>
      <c r="F8" s="10">
        <v>11</v>
      </c>
      <c r="G8" s="12">
        <v>29</v>
      </c>
      <c r="H8" s="10">
        <v>3</v>
      </c>
      <c r="I8" s="10">
        <v>9</v>
      </c>
      <c r="J8" s="10">
        <v>17</v>
      </c>
      <c r="K8" s="10">
        <v>42</v>
      </c>
      <c r="L8" s="10">
        <v>42</v>
      </c>
    </row>
    <row r="9" customHeight="1" spans="1:12">
      <c r="A9" s="7" t="s">
        <v>16</v>
      </c>
      <c r="B9" s="7">
        <v>52</v>
      </c>
      <c r="C9" s="10" t="s">
        <v>17</v>
      </c>
      <c r="D9" s="10" t="s">
        <v>17</v>
      </c>
      <c r="E9" s="10" t="s">
        <v>17</v>
      </c>
      <c r="F9" s="10" t="s">
        <v>17</v>
      </c>
      <c r="G9" s="13" t="s">
        <v>17</v>
      </c>
      <c r="H9" s="10" t="s">
        <v>17</v>
      </c>
      <c r="I9" s="10" t="s">
        <v>17</v>
      </c>
      <c r="J9" s="10" t="s">
        <v>17</v>
      </c>
      <c r="K9" s="10">
        <v>52</v>
      </c>
      <c r="L9" s="10">
        <v>52</v>
      </c>
    </row>
    <row r="10" customHeight="1" spans="1:12">
      <c r="A10" s="7" t="s">
        <v>18</v>
      </c>
      <c r="B10" s="7">
        <v>6</v>
      </c>
      <c r="C10" s="10" t="s">
        <v>17</v>
      </c>
      <c r="D10" s="10" t="s">
        <v>17</v>
      </c>
      <c r="E10" s="10" t="s">
        <v>17</v>
      </c>
      <c r="F10" s="10" t="s">
        <v>17</v>
      </c>
      <c r="G10" s="13" t="s">
        <v>17</v>
      </c>
      <c r="H10" s="10" t="s">
        <v>17</v>
      </c>
      <c r="I10" s="10" t="s">
        <v>17</v>
      </c>
      <c r="J10" s="10" t="s">
        <v>17</v>
      </c>
      <c r="K10" s="10">
        <v>6</v>
      </c>
      <c r="L10" s="10">
        <v>6</v>
      </c>
    </row>
    <row r="11" customHeight="1" spans="1:12">
      <c r="A11" s="5" t="s">
        <v>19</v>
      </c>
      <c r="B11" s="7">
        <f>SUM(B5:B10)</f>
        <v>479</v>
      </c>
      <c r="C11" s="10">
        <f t="shared" ref="C11:J11" si="0">SUM(C5:C8)</f>
        <v>99</v>
      </c>
      <c r="D11" s="10">
        <f t="shared" si="0"/>
        <v>10</v>
      </c>
      <c r="E11" s="10">
        <f t="shared" si="0"/>
        <v>30</v>
      </c>
      <c r="F11" s="10">
        <f t="shared" si="0"/>
        <v>59</v>
      </c>
      <c r="G11" s="10">
        <f t="shared" si="0"/>
        <v>143</v>
      </c>
      <c r="H11" s="10">
        <f t="shared" si="0"/>
        <v>14</v>
      </c>
      <c r="I11" s="10">
        <f t="shared" si="0"/>
        <v>43</v>
      </c>
      <c r="J11" s="10">
        <f t="shared" si="0"/>
        <v>86</v>
      </c>
      <c r="K11" s="10">
        <f>SUM(K5:K10)</f>
        <v>237</v>
      </c>
      <c r="L11" s="10">
        <f>SUM(L5:L10)</f>
        <v>237</v>
      </c>
    </row>
  </sheetData>
  <mergeCells count="6">
    <mergeCell ref="A2:J2"/>
    <mergeCell ref="C3:F3"/>
    <mergeCell ref="G3:J3"/>
    <mergeCell ref="K3:L3"/>
    <mergeCell ref="A3:A4"/>
    <mergeCell ref="B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Forever</cp:lastModifiedBy>
  <dcterms:created xsi:type="dcterms:W3CDTF">2024-09-02T03:10:00Z</dcterms:created>
  <dcterms:modified xsi:type="dcterms:W3CDTF">2025-09-28T07:52:01Z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2A5A18B8D4DD4A379012B67E16FC7CAC_13</vt:lpwstr>
  </property>
  <property fmtid="{D5CDD505-2E9C-101B-9397-08002B2CF9AE}" pid="3" name="KSOProductBuildVer">
    <vt:lpwstr>2052-12.1.0.22529</vt:lpwstr>
  </property>
</Properties>
</file>